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ull 1" sheetId="1" r:id="rId1"/>
  </sheets>
  <calcPr calcId="124519"/>
</workbook>
</file>

<file path=xl/sharedStrings.xml><?xml version="1.0" encoding="utf-8"?>
<sst xmlns="http://schemas.openxmlformats.org/spreadsheetml/2006/main" count="26" uniqueCount="26">
  <si>
    <t xml:space="preserve"/>
  </si>
  <si>
    <t xml:space="preserve">SMB010</t>
  </si>
  <si>
    <t xml:space="preserve">U</t>
  </si>
  <si>
    <t xml:space="preserve">Assecador de mans.</t>
  </si>
  <si>
    <r>
      <rPr>
        <sz val="8.25"/>
        <color rgb="FF000000"/>
        <rFont val="Arial"/>
        <family val="2"/>
      </rPr>
      <t xml:space="preserve">Eixugamans elèctric, model Salida Inferior Cromado 88302 "PRESTO EQUIP", de 1600 W de potència calorífica, amb carcassa d'acer inoxidable, amb interruptor òptic per aproximació de les mans amb 1' de temps màxim de funcionament, de 225x160x282 mm. Inclús elements de fixació.</t>
    </r>
    <r>
      <rPr>
        <sz val="8.25"/>
        <color rgb="FF000000"/>
        <rFont val="Arial"/>
        <family val="2"/>
      </rPr>
      <t xml:space="preserve">
</t>
    </r>
  </si>
  <si>
    <t xml:space="preserve">Codi</t>
  </si>
  <si>
    <t xml:space="preserve">Unitat</t>
  </si>
  <si>
    <t xml:space="preserve">Descripció</t>
  </si>
  <si>
    <t xml:space="preserve">Rendiment</t>
  </si>
  <si>
    <r>
      <rPr>
        <b/>
        <sz val="8.25"/>
        <color rgb="FF000000"/>
        <rFont val="Arial"/>
        <family val="2"/>
      </rPr>
      <t xml:space="preserve">Preu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</t>
    </r>
  </si>
  <si>
    <t xml:space="preserve">Import</t>
  </si>
  <si>
    <t xml:space="preserve">Materials</t>
  </si>
  <si>
    <t xml:space="preserve">mt31abp120d</t>
  </si>
  <si>
    <t xml:space="preserve">U</t>
  </si>
  <si>
    <t xml:space="preserve">Eixugamans elèctric, model Salida Inferior Cromado 88302 "PRESTO EQUIP", de 1600 W de potència calorífica, amb carcassa d'acer inoxidable, amb interruptor òptic per aproximació de les mans amb 1' de temps màxim de funcionament, de 225x160x282 mm.</t>
  </si>
  <si>
    <t xml:space="preserve">Subtotal materials:</t>
  </si>
  <si>
    <t xml:space="preserve">Mà d'obra</t>
  </si>
  <si>
    <t xml:space="preserve">mo107</t>
  </si>
  <si>
    <t xml:space="preserve">h</t>
  </si>
  <si>
    <t xml:space="preserve">Ajudant lampista.</t>
  </si>
  <si>
    <t xml:space="preserve">Subtotal mà d'obra:</t>
  </si>
  <si>
    <t xml:space="preserve">Costos directes complementaris</t>
  </si>
  <si>
    <t xml:space="preserve">%</t>
  </si>
  <si>
    <t xml:space="preserve">Costos directes complementaris</t>
  </si>
  <si>
    <t xml:space="preserve">Cost de manteniment decennal: 353,23€ en els primers 10 anys.</t>
  </si>
  <si>
    <r>
      <rPr>
        <b/>
        <sz val="8.25"/>
        <color rgb="FF000000"/>
        <rFont val="Arial"/>
        <family val="2"/>
      </rPr>
      <t xml:space="preserve">Costos directes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</si>
</sst>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50" customWidth="1"/>
    <col min="2" max="2" width="3.91" customWidth="1"/>
    <col min="3" max="3" width="1.02" customWidth="1"/>
    <col min="4" max="4" width="5.61" customWidth="1"/>
    <col min="5" max="5" width="75.48" customWidth="1"/>
    <col min="6" max="6" width="12.75" customWidth="1"/>
    <col min="7" max="7" width="11.22" customWidth="1"/>
    <col min="8" max="8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34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</v>
      </c>
      <c r="G10" s="14">
        <v>202.3</v>
      </c>
      <c r="H10" s="14">
        <f ca="1">ROUND(INDIRECT(ADDRESS(ROW()+(0), COLUMN()+(-2), 1))*INDIRECT(ADDRESS(ROW()+(0), COLUMN()+(-1), 1)), 2)</f>
        <v>202.3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202.3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2">
        <v>0.3</v>
      </c>
      <c r="G13" s="14">
        <v>25.25</v>
      </c>
      <c r="H13" s="14">
        <f ca="1">ROUND(INDIRECT(ADDRESS(ROW()+(0), COLUMN()+(-2), 1))*INDIRECT(ADDRESS(ROW()+(0), COLUMN()+(-1), 1)), 2)</f>
        <v>7.58</v>
      </c>
    </row>
    <row r="14" spans="1:8" ht="13.50" thickBot="1" customHeight="1">
      <c r="A14" s="15"/>
      <c r="B14" s="15"/>
      <c r="C14" s="15"/>
      <c r="D14" s="15"/>
      <c r="E14" s="15"/>
      <c r="F14" s="9" t="s">
        <v>20</v>
      </c>
      <c r="G14" s="9"/>
      <c r="H14" s="17">
        <f ca="1">ROUND(SUM(INDIRECT(ADDRESS(ROW()+(-1), COLUMN()+(0), 1))), 2)</f>
        <v>7.58</v>
      </c>
    </row>
    <row r="15" spans="1:8" ht="13.50" thickBot="1" customHeight="1">
      <c r="A15" s="15">
        <v>3</v>
      </c>
      <c r="B15" s="15"/>
      <c r="C15" s="15"/>
      <c r="D15" s="15"/>
      <c r="E15" s="18" t="s">
        <v>21</v>
      </c>
      <c r="F15" s="18"/>
      <c r="G15" s="15"/>
      <c r="H15" s="15"/>
    </row>
    <row r="16" spans="1:8" ht="13.50" thickBot="1" customHeight="1">
      <c r="A16" s="19"/>
      <c r="B16" s="19"/>
      <c r="C16" s="20" t="s">
        <v>22</v>
      </c>
      <c r="D16" s="20"/>
      <c r="E16" s="19" t="s">
        <v>23</v>
      </c>
      <c r="F16" s="12">
        <v>2</v>
      </c>
      <c r="G16" s="14">
        <f ca="1">ROUND(SUM(INDIRECT(ADDRESS(ROW()+(-2), COLUMN()+(1), 1)),INDIRECT(ADDRESS(ROW()+(-5), COLUMN()+(1), 1))), 2)</f>
        <v>209.88</v>
      </c>
      <c r="H16" s="14">
        <f ca="1">ROUND(INDIRECT(ADDRESS(ROW()+(0), COLUMN()+(-2), 1))*INDIRECT(ADDRESS(ROW()+(0), COLUMN()+(-1), 1))/100, 2)</f>
        <v>4.2</v>
      </c>
    </row>
    <row r="17" spans="1:8" ht="13.50" thickBot="1" customHeight="1">
      <c r="A17" s="21" t="s">
        <v>24</v>
      </c>
      <c r="B17" s="21"/>
      <c r="C17" s="22"/>
      <c r="D17" s="22"/>
      <c r="E17" s="23"/>
      <c r="F17" s="24" t="s">
        <v>25</v>
      </c>
      <c r="G17" s="25"/>
      <c r="H17" s="26">
        <f ca="1">ROUND(SUM(INDIRECT(ADDRESS(ROW()+(-1), COLUMN()+(0), 1)),INDIRECT(ADDRESS(ROW()+(-3), COLUMN()+(0), 1)),INDIRECT(ADDRESS(ROW()+(-6), COLUMN()+(0), 1))), 2)</f>
        <v>214.08</v>
      </c>
    </row>
  </sheetData>
  <mergeCells count="29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F14:G14"/>
    <mergeCell ref="A15:B15"/>
    <mergeCell ref="C15:D15"/>
    <mergeCell ref="E15:F15"/>
    <mergeCell ref="A16:B16"/>
    <mergeCell ref="C16:D16"/>
    <mergeCell ref="A17:E17"/>
    <mergeCell ref="F17:G17"/>
  </mergeCells>
  <pageMargins left="0.147638" right="0.147638" top="0.206693" bottom="0.206693" header="0.0" footer="0.0"/>
  <pageSetup paperSize="9" orientation="portrait"/>
  <rowBreaks count="0" manualBreakCount="0">
    </rowBreaks>
</worksheet>
</file>