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<sst xmlns="http://schemas.openxmlformats.org/spreadsheetml/2006/main" count="35" uniqueCount="35">
  <si>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</si>
  <si>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SAU001</t>
  </si>
  <si>
    <t xml:space="preserve">U</t>
  </si>
  <si>
    <t xml:space="preserve">Urinari de porcellana sanitària.</t>
  </si>
  <si>
    <r>
      <rPr>
        <sz val="8.25"/>
        <color rgb="FF000000"/>
        <rFont val="Arial"/>
        <family val="2"/>
      </rPr>
      <t xml:space="preserve">Urinari de porcellana sanitària, amb alimentació i desguàs vistes, gamma bàsica, color blanc, de 250x320 mm, equipat amb aixeteria temporitzada, gamma bàsica, acabat cromat, de 82x70 mm aixeteria temporitzada, gamma bàsica, acabat cromat, de 82x70 mm i desguàs vist, color blanc. Inclús silicona per a segellat de junts.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</si>
  <si>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</si>
  <si>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</si>
  <si>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</si>
  <si>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</si>
  <si>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</si>
  <si>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</si>
  <si>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</si>
  <si>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mt30uag020b</t>
  </si>
  <si>
    <t xml:space="preserve">U</t>
  </si>
  <si>
    <t xml:space="preserve">Urinari de porcellana sanitària, amb alimentació i desguàs vistes, gamma bàsica, color blanc, de 250x320 mm, amb joc de fixació mural d'acer, segons UNE 67001.</t>
  </si>
  <si>
    <t xml:space="preserve">mt31gtg030a</t>
  </si>
  <si>
    <t xml:space="preserve">U</t>
  </si>
  <si>
    <t xml:space="preserve">Aixeteria temporitzada per a urinari, gamma bàsica, acabat cromat, de 82x70 mm, amb enllaç cromat.</t>
  </si>
  <si>
    <t xml:space="preserve">mt36www005b</t>
  </si>
  <si>
    <t xml:space="preserve">U</t>
  </si>
  <si>
    <t xml:space="preserve">Acoblament a paret colzat amb plafó, de PVC, sèrie B, color blanc, per evacuació d'aigües residuals (a baixa i alta temperatura) en l'interior dels edificis, enllaç mixt de 1 1/4"x40 mm de diàmetre, segons UNE-EN 1329-1, amb vàlvula de desguàs.</t>
  </si>
  <si>
    <t xml:space="preserve">mt30www005</t>
  </si>
  <si>
    <t xml:space="preserve">U</t>
  </si>
  <si>
    <t xml:space="preserve">Cartutx de 300 ml de silicona àcida monocomponent, fungicida, per a segellat de junts en ambients humits.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</si>
  <si>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</si>
  <si>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</si>
  <si>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</si>
  <si>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</si>
  <si>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</si>
  <si>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</si>
  <si>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</si>
  <si>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</si>
  <si>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</si>
  <si>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82,75€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</si>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</sst>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6.63" customWidth="1"/>
    <col min="5" max="5" width="74.46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48.5</v>
      </c>
      <c r="H10" s="12">
        <f ca="1">ROUND(INDIRECT(ADDRESS(ROW()+(0), COLUMN()+(-2), 1))*INDIRECT(ADDRESS(ROW()+(0), COLUMN()+(-1), 1)), 2)</f>
        <v>48.5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70.87</v>
      </c>
      <c r="H11" s="12">
        <f ca="1">ROUND(INDIRECT(ADDRESS(ROW()+(0), COLUMN()+(-2), 1))*INDIRECT(ADDRESS(ROW()+(0), COLUMN()+(-1), 1)), 2)</f>
        <v>70.87</v>
      </c>
    </row>
    <row r="12" spans="1:8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9.95</v>
      </c>
      <c r="H12" s="12">
        <f ca="1">ROUND(INDIRECT(ADDRESS(ROW()+(0), COLUMN()+(-2), 1))*INDIRECT(ADDRESS(ROW()+(0), COLUMN()+(-1), 1)), 2)</f>
        <v>9.95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3">
        <v>0.012</v>
      </c>
      <c r="G13" s="14">
        <v>6</v>
      </c>
      <c r="H13" s="14">
        <f ca="1">ROUND(INDIRECT(ADDRESS(ROW()+(0), COLUMN()+(-2), 1))*INDIRECT(ADDRESS(ROW()+(0), COLUMN()+(-1), 1)), 2)</f>
        <v>0.07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129.39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1.707</v>
      </c>
      <c r="G16" s="14">
        <v>25.32</v>
      </c>
      <c r="H16" s="14">
        <f ca="1">ROUND(INDIRECT(ADDRESS(ROW()+(0), COLUMN()+(-2), 1))*INDIRECT(ADDRESS(ROW()+(0), COLUMN()+(-1), 1)), 2)</f>
        <v>43.22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43.22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172.61</v>
      </c>
      <c r="H19" s="14">
        <f ca="1">ROUND(INDIRECT(ADDRESS(ROW()+(0), COLUMN()+(-2), 1))*INDIRECT(ADDRESS(ROW()+(0), COLUMN()+(-1), 1))/100, 2)</f>
        <v>3.45</v>
      </c>
    </row>
    <row r="20" spans="1:8" ht="13.50" thickBot="1" customHeight="1">
      <c r="A20" s="21" t="s">
        <v>33</v>
      </c>
      <c r="B20" s="21"/>
      <c r="C20" s="21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176.06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F14:G14"/>
    <mergeCell ref="A15:C15"/>
    <mergeCell ref="E15:F15"/>
    <mergeCell ref="A16:C16"/>
    <mergeCell ref="A17:C17"/>
    <mergeCell ref="F17:G17"/>
    <mergeCell ref="A18:C18"/>
    <mergeCell ref="E18:F18"/>
    <mergeCell ref="A19:C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