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<sst xmlns="http://schemas.openxmlformats.org/spreadsheetml/2006/main" count="35" uniqueCount="35">
  <si>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</si>
  <si>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SAU001</t>
  </si>
  <si>
    <t xml:space="preserve">U</t>
  </si>
  <si>
    <t xml:space="preserve">Urinari de porcellana sanitària.</t>
  </si>
  <si>
    <r>
      <rPr>
        <sz val="8.25"/>
        <color rgb="FF000000"/>
        <rFont val="Arial"/>
        <family val="2"/>
      </rPr>
      <t xml:space="preserve">Urinari de porcellana sanitària, amb alimentació i desguàs vistes, gamma bàsica, color blanc, de 250x320 mm, equipat amb aixeteria temporitzada, gamma bàsica, acabat cromat, de 82x70 mm aixeteria temporitzada, gamma bàsica, acabat cromat, de 82x70 mm i desguàs vist, amb sifó botella, color blanc. Inclús silicona per a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</si>
  <si>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</si>
  <si>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</si>
  <si>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</si>
  <si>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</si>
  <si>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</si>
  <si>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</si>
  <si>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</si>
  <si>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mt30uag020b</t>
  </si>
  <si>
    <t xml:space="preserve">U</t>
  </si>
  <si>
    <t xml:space="preserve">Urinari de porcellana sanitària, amb alimentació i desguàs vistes, gamma bàsica, color blanc, de 250x320 mm, amb joc de fixació mural d'acer, segons UNE 67001.</t>
  </si>
  <si>
    <t xml:space="preserve">mt31gtg030a</t>
  </si>
  <si>
    <t xml:space="preserve">U</t>
  </si>
  <si>
    <t xml:space="preserve">Aixeteria temporitzada per a urinari, gamma bàsica, acabat cromat, de 82x70 mm, amb enllaç cromat.</t>
  </si>
  <si>
    <t xml:space="preserve">mt30sif010e</t>
  </si>
  <si>
    <t xml:space="preserve">U</t>
  </si>
  <si>
    <t xml:space="preserve">Sifó ampolla extensible, per a urinari, color blanc, amb vàlvula de desguàs.</t>
  </si>
  <si>
    <t xml:space="preserve">mt30www005</t>
  </si>
  <si>
    <t xml:space="preserve">U</t>
  </si>
  <si>
    <t xml:space="preserve">Cartutx de 300 ml de silicona àcida monocomponent, fungicida, per a segellat de junts en ambients humits.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</si>
  <si>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</si>
  <si>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</si>
  <si>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</si>
  <si>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</si>
  <si>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</si>
  <si>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</si>
  <si>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</si>
  <si>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</si>
  <si>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</si>
  <si>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85,93€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</si>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</sst>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97" customWidth="1"/>
    <col min="4" max="4" width="75.48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48.5</v>
      </c>
      <c r="G10" s="12">
        <f ca="1">ROUND(INDIRECT(ADDRESS(ROW()+(0), COLUMN()+(-2), 1))*INDIRECT(ADDRESS(ROW()+(0), COLUMN()+(-1), 1)), 2)</f>
        <v>48.5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70.87</v>
      </c>
      <c r="G11" s="12">
        <f ca="1">ROUND(INDIRECT(ADDRESS(ROW()+(0), COLUMN()+(-2), 1))*INDIRECT(ADDRESS(ROW()+(0), COLUMN()+(-1), 1)), 2)</f>
        <v>70.87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21.64</v>
      </c>
      <c r="G12" s="12">
        <f ca="1">ROUND(INDIRECT(ADDRESS(ROW()+(0), COLUMN()+(-2), 1))*INDIRECT(ADDRESS(ROW()+(0), COLUMN()+(-1), 1)), 2)</f>
        <v>21.64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0.012</v>
      </c>
      <c r="F13" s="14">
        <v>6</v>
      </c>
      <c r="G13" s="14">
        <f ca="1">ROUND(INDIRECT(ADDRESS(ROW()+(0), COLUMN()+(-2), 1))*INDIRECT(ADDRESS(ROW()+(0), COLUMN()+(-1), 1)), 2)</f>
        <v>0.07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141.08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1.507</v>
      </c>
      <c r="F16" s="14">
        <v>25.32</v>
      </c>
      <c r="G16" s="14">
        <f ca="1">ROUND(INDIRECT(ADDRESS(ROW()+(0), COLUMN()+(-2), 1))*INDIRECT(ADDRESS(ROW()+(0), COLUMN()+(-1), 1)), 2)</f>
        <v>38.16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38.16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1)),INDIRECT(ADDRESS(ROW()+(-5), COLUMN()+(1), 1))), 2)</f>
        <v>179.24</v>
      </c>
      <c r="G19" s="14">
        <f ca="1">ROUND(INDIRECT(ADDRESS(ROW()+(0), COLUMN()+(-2), 1))*INDIRECT(ADDRESS(ROW()+(0), COLUMN()+(-1), 1))/100, 2)</f>
        <v>3.58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1)),INDIRECT(ADDRESS(ROW()+(-6), COLUMN()+(0), 1))), 2)</f>
        <v>182.82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